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Sheet1!$A$3:$K$24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<sst xmlns="http://schemas.openxmlformats.org/spreadsheetml/2006/main" count="224" uniqueCount="97">
  <si>
    <t>2026年财政衔接推进乡村振兴补助资金项目库统计表</t>
  </si>
  <si>
    <t>序号</t>
  </si>
  <si>
    <t>项目名称</t>
  </si>
  <si>
    <t>项目类型</t>
  </si>
  <si>
    <t>建设性质</t>
  </si>
  <si>
    <t>乡镇
（街道）</t>
  </si>
  <si>
    <t>实施地点</t>
  </si>
  <si>
    <t>建设内容</t>
  </si>
  <si>
    <t>投资概算
（万元）</t>
  </si>
  <si>
    <t>预期绩效目标</t>
  </si>
  <si>
    <t>利益联结机制</t>
  </si>
  <si>
    <t>责任单位</t>
  </si>
  <si>
    <t>实施期限</t>
  </si>
  <si>
    <t>二、产业发展</t>
  </si>
  <si>
    <t>2026年兰考县农科院产业发展项目</t>
  </si>
  <si>
    <t>产业发展</t>
  </si>
  <si>
    <t>新建</t>
  </si>
  <si>
    <t>仪封镇
三义寨乡</t>
  </si>
  <si>
    <t>毛古村
陈寨村、丁圪垱村</t>
  </si>
  <si>
    <t>毛古村：新建智能化潮汐床、数字化喷淋系统、温控系统、侧立面保温系统等配套设施。160万
陈寨村：建设草莓大棚2栋、蜜瓜大棚2栋。丁圪垱村：大棚园区修建排水沟1280米。200万元</t>
  </si>
  <si>
    <t>通过项目实施，可借助省农科院科研力量，打造三零模式（零化肥使用、零农药残留、零环境污染）有机蜜瓜草莓的高效种植技术与良好经济效益。科技改良有机土壤，试验种植有机蜜瓜草莓新品种。</t>
  </si>
  <si>
    <t>项目建成后资产确权到村，带动就业30人，每年增加村集体经济收18万元。项目建成后能够促进设施农业融合发展，增加群众收入，有助于乡村振兴。</t>
  </si>
  <si>
    <t>乡村振兴局</t>
  </si>
  <si>
    <t>2026年3月-2026年12月</t>
  </si>
  <si>
    <t>2026年兰考县园艺场果蔬加工产业发展项目</t>
  </si>
  <si>
    <t>产业发展类</t>
  </si>
  <si>
    <t>园艺场</t>
  </si>
  <si>
    <t>二分场</t>
  </si>
  <si>
    <t>新购置果蔬加工设备生产线一条。
新建果蔬储藏高温冷库500平方米，低温冷库2500平方米及相关配套设施。</t>
  </si>
  <si>
    <t>通过项目实施，完善黄桃、果蔬精深加工及品牌营销体系，延伸产业链；强化联农带农，实现产业增效、农民增收，助力乡村特色产业振兴。</t>
  </si>
  <si>
    <t>项目建成后资产确权到园艺场和仪封镇，带动就业130人，每年增加集体经济收入35万元。项目建成后能够促进园艺场果蔬产业融合发展，增加群众收入，有助于乡村振兴。</t>
  </si>
  <si>
    <t>农业农村局</t>
  </si>
  <si>
    <t>2026年兰考县村集体经济发展项目</t>
  </si>
  <si>
    <t>全县</t>
  </si>
  <si>
    <t>新建新三宝深加工车间和生产线及配套设施。</t>
  </si>
  <si>
    <t>通过项目实施，立足村域资源禀赋，壮大特色种种植、农产品加工、手工业等主导产业；深化联农带农，实现村集体增收、农民致富。</t>
  </si>
  <si>
    <t>项目建成后资产确权到村，带动就业50人，每年增加村集体经济收入40万元。项目建成后能够促进农村产业融合发展，增加群众收入，有助于乡村振兴。</t>
  </si>
  <si>
    <t>2026年兰考县禾丰肉鸭养殖产业发展项目</t>
  </si>
  <si>
    <t>仪封镇
惠安街道</t>
  </si>
  <si>
    <t>台棚村
经开区</t>
  </si>
  <si>
    <t>台棚村：新建粪污晾晒棚1座；新建黑膜氧化塘2个。270万元
经开区：新购置鸭业羽毛加工生产线一条。430万元</t>
  </si>
  <si>
    <t>通过项目实施，提升养殖场区粪污收集处理能力，提高粪污资源化利用水平，延伸肉鸭加工产业链；强化联农带农，实现产业增效、农民增收，助力乡村特色产业振兴。</t>
  </si>
  <si>
    <t>项目建成后资产确权到村，带动就业100人，每年增加村集体经济收入35万元。项目建成后能够促进农村产业融合发展，增加群众收入，有助于乡村振兴。</t>
  </si>
  <si>
    <t>2026年兰考县共富工坊产业发展项目</t>
  </si>
  <si>
    <t>1、葡萄架乡赵垛楼村新购置酵素香皂生产线。150万元
2、东坝头镇张庄村藤编共富工坊改造提升。150万元
3、仪封镇东岗头村东浩服装新购置纺织生产线。150万元
4、仪封镇共富工坊建设项目。50万元
5、对全县带动能力强的共富工坊按照30%进行奖补。350万元</t>
  </si>
  <si>
    <t>通过项目实施，盘活乡村闲置资源，拓宽特色产业路径；强化技能培训与就业帮扶，吸纳富余劳动力及低收入群体就近就业；提升产销效能，带动农民增收与村集体增效，夯实共富根基。</t>
  </si>
  <si>
    <t>项目建成后，带动就业1000人，能够促进手工产业融合发展，增加群众收入，有助于乡村振兴。</t>
  </si>
  <si>
    <t>2026年兰考县和美乡村产业化运营项目</t>
  </si>
  <si>
    <t>新建和美乡村产业化运营基地及相关配套设施</t>
  </si>
  <si>
    <t>通过项目实施，盘活乡村闲置资源，拓宽特色产业路径，培育市场主体，吸纳富余劳动力及低收入群体就近就业。</t>
  </si>
  <si>
    <t>项目建成后，带动就业100人，能够促进乡村一二三产业融合发展，增加群众收入，有助于乡村振兴。</t>
  </si>
  <si>
    <t>2026年兰考设施农业产业发展项目</t>
  </si>
  <si>
    <t>东坝头镇
谷营镇</t>
  </si>
  <si>
    <t>张庄村
碱庄村</t>
  </si>
  <si>
    <t>新建食用菌蘑菇房10间2300平方米。
新建标准化温室大棚6座，新建道路3000平方米。</t>
  </si>
  <si>
    <t>通过项目实施，完善食用菌生产链条，优化产业布局，提升品质产能，强化联农带农，实现产业增效、农民增收，助力乡村特色产业振兴。</t>
  </si>
  <si>
    <t>项目建成后资产确权到东坝头镇，带动就业100人，每年增加集体经济收入不低于50万元。项目建成后能够促进食用菌产业融合发展，增加群众收入，有助于乡村振兴。</t>
  </si>
  <si>
    <t>2026年兰考县奶制品厂房建设项目</t>
  </si>
  <si>
    <t>新建奶制品生产车间</t>
  </si>
  <si>
    <t>通过项目实施，完善奶牛产业链条，提升产品附加值，保障企业和农户收入，深化联农带农机制，助力农民增收与乡村产业振兴。</t>
  </si>
  <si>
    <t>项目建成后资产确权到村，带动就业50人，每年增加村集体经济收入36万元。项目建成后能够促进奶牛产业融合发展，增加群众收入，有助于乡村振兴。</t>
  </si>
  <si>
    <t>2026年兰考县奶制品设备采购项目</t>
  </si>
  <si>
    <t>新建奶制品生产线</t>
  </si>
  <si>
    <t>2026年兰考县奶制品园区配套项目</t>
  </si>
  <si>
    <t>奶制品加工园区道路、下水道等相关设施配套生</t>
  </si>
  <si>
    <t>2026年兰考县红薯产业发展项目</t>
  </si>
  <si>
    <t>小宋镇</t>
  </si>
  <si>
    <t>新庄村</t>
  </si>
  <si>
    <t>新建红薯深加工厂房等</t>
  </si>
  <si>
    <t>通过项目实施，完善红薯精深加工链条及品牌营销体系，强化联农带农，实现产业增效、农民增收，助力乡村特色产业振兴。</t>
  </si>
  <si>
    <t>项目建成后资产确权到小宋镇，带动就业50人，每年增加集体经济收入不低于32万元。项目建成后能够促进红薯产业融合发展，增加群众收入，有助于乡村振兴。</t>
  </si>
  <si>
    <t>2026年兰考县红薯产业园区配套项目</t>
  </si>
  <si>
    <t>新建红薯产业园区道路、下水道等</t>
  </si>
  <si>
    <t>项目建成后资产确权到小宋镇，带动就业50人。项目建成后能够促进红薯产业融合发展，增加群众收入，有助于乡村振兴。</t>
  </si>
  <si>
    <t>2026年兰考县农事装备孵化基地项目</t>
  </si>
  <si>
    <t>仪封镇</t>
  </si>
  <si>
    <t>代庄村</t>
  </si>
  <si>
    <t>新建农事装备孵化基地厂房及相关配套设施</t>
  </si>
  <si>
    <t>通过项目实施，优化农事装备布局，提升农事装备发展能力，降低农业生产成本，助力小农户与现代农业衔接，保障农业稳产增效、农民节本增收。</t>
  </si>
  <si>
    <t>项目建成后资产确权到村，带动就业100人，每年增加村集体经济收入38万元。项目建成后能够促进农事服务产业融合发展，解决群众粮食仓储、烘干等问题，有助于乡村振兴。</t>
  </si>
  <si>
    <t>2026年肉牛标准化养殖场改造建设项目</t>
  </si>
  <si>
    <t>谷营镇</t>
  </si>
  <si>
    <t>栗东村</t>
  </si>
  <si>
    <t>改造提升万头存栏肉牛标准化养殖场</t>
  </si>
  <si>
    <t>通过项目实施，提升肉牛标准化养殖能力，改善园区基础设施，带动群众就业和村集体经济增收。</t>
  </si>
  <si>
    <t>项目建成后资产确权到村，带动就业40人，每年增加村集体经济收入38万元。项目建成后能够促进农事服务产业融合发展，解决群众粮食仓储、烘干等问题，有助于乡村振兴。</t>
  </si>
  <si>
    <t>2026年兰考县三义寨乡、东坝头镇社会化服务体系建设项目</t>
  </si>
  <si>
    <t>新建粮食仓储库、烘干塔及相关配套设施</t>
  </si>
  <si>
    <t>通过项目实施，优化农事仓储设施布局，提升农事服务标准化运营能力，降低农业生产成本，助力小农户与现代农业衔接，保障农业稳产增效、农民节本增收。</t>
  </si>
  <si>
    <t>项目建成后资产确权到村，带动就业50人，每年增加村集体经济收入34万元。项目建成后能够促进农事服务产业融合发展，解决群众粮食仓储、烘干等问题，有助于乡村振兴。</t>
  </si>
  <si>
    <t>2026年兰考县桐乡街道、惠安街道、兰阳街道社会化服务体系建设项目</t>
  </si>
  <si>
    <t>2026年兰考县堌阳镇、谷营镇社会化服务体系建设项目</t>
  </si>
  <si>
    <t>2026年兰考县孟寨乡、南彰镇社会化服务体系建设项目</t>
  </si>
  <si>
    <t>2026年兰考县考城镇、许河镇社会化服务体系建设项目</t>
  </si>
  <si>
    <t>2026年兰考县闫楼乡、红庙镇社会化服务体系建设项目</t>
  </si>
  <si>
    <t>2026年兰考县葡萄架乡、仪封镇社会化服务体系建设项目</t>
  </si>
  <si>
    <t>项目建成后资产确权到村，带动就业50人，每年增加村集体经济收入38万元。项目建成后能够促进农事服务产业融合发展，解决群众粮食仓储、烘干等问题，有助于乡村振兴。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</si>
</sst>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b/>
      <sz val="22"/>
      <color theme="1"/>
      <name val="宋体"/>
      <charset val="134"/>
    </font>
    <font>
      <b/>
      <sz val="12"/>
      <color rgb="FF000000"/>
      <name val="宋体"/>
      <charset val="134"/>
    </font>
    <font>
      <b/>
      <sz val="12"/>
      <name val="宋体"/>
      <charset val="134"/>
    </font>
    <font>
      <b/>
      <sz val="12"/>
      <color theme="1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0" fillId="2" borderId="3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4">
      <alignment vertical="center"/>
    </xf>
    <xf numFmtId="0" fontId="13" fillId="0" borderId="4">
      <alignment vertical="center"/>
    </xf>
    <xf numFmtId="0" fontId="14" fillId="0" borderId="5">
      <alignment vertical="center"/>
    </xf>
    <xf numFmtId="0" fontId="14" fillId="0" borderId="0">
      <alignment vertical="center"/>
    </xf>
    <xf numFmtId="0" fontId="15" fillId="3" borderId="6">
      <alignment vertical="center"/>
    </xf>
    <xf numFmtId="0" fontId="16" fillId="4" borderId="7">
      <alignment vertical="center"/>
    </xf>
    <xf numFmtId="0" fontId="17" fillId="4" borderId="6">
      <alignment vertical="center"/>
    </xf>
    <xf numFmtId="0" fontId="18" fillId="5" borderId="8">
      <alignment vertical="center"/>
    </xf>
    <xf numFmtId="0" fontId="19" fillId="0" borderId="9">
      <alignment vertical="center"/>
    </xf>
    <xf numFmtId="0" fontId="20" fillId="0" borderId="10">
      <alignment vertical="center"/>
    </xf>
    <xf numFmtId="0" fontId="21" fillId="6" borderId="0">
      <alignment vertical="center"/>
    </xf>
    <xf numFmtId="0" fontId="22" fillId="7" borderId="0">
      <alignment vertical="center"/>
    </xf>
    <xf numFmtId="0" fontId="23" fillId="8" borderId="0">
      <alignment vertical="center"/>
    </xf>
    <xf numFmtId="0" fontId="24" fillId="9" borderId="0">
      <alignment vertical="center"/>
    </xf>
    <xf numFmtId="0" fontId="25" fillId="10" borderId="0">
      <alignment vertical="center"/>
    </xf>
    <xf numFmtId="0" fontId="25" fillId="11" borderId="0">
      <alignment vertical="center"/>
    </xf>
    <xf numFmtId="0" fontId="24" fillId="12" borderId="0">
      <alignment vertical="center"/>
    </xf>
    <xf numFmtId="0" fontId="24" fillId="13" borderId="0">
      <alignment vertical="center"/>
    </xf>
    <xf numFmtId="0" fontId="25" fillId="14" borderId="0">
      <alignment vertical="center"/>
    </xf>
    <xf numFmtId="0" fontId="25" fillId="15" borderId="0">
      <alignment vertical="center"/>
    </xf>
    <xf numFmtId="0" fontId="24" fillId="16" borderId="0">
      <alignment vertical="center"/>
    </xf>
    <xf numFmtId="0" fontId="24" fillId="17" borderId="0">
      <alignment vertical="center"/>
    </xf>
    <xf numFmtId="0" fontId="25" fillId="18" borderId="0">
      <alignment vertical="center"/>
    </xf>
    <xf numFmtId="0" fontId="25" fillId="19" borderId="0">
      <alignment vertical="center"/>
    </xf>
    <xf numFmtId="0" fontId="24" fillId="20" borderId="0">
      <alignment vertical="center"/>
    </xf>
    <xf numFmtId="0" fontId="24" fillId="21" borderId="0">
      <alignment vertical="center"/>
    </xf>
    <xf numFmtId="0" fontId="25" fillId="22" borderId="0">
      <alignment vertical="center"/>
    </xf>
    <xf numFmtId="0" fontId="25" fillId="23" borderId="0">
      <alignment vertical="center"/>
    </xf>
    <xf numFmtId="0" fontId="24" fillId="24" borderId="0">
      <alignment vertical="center"/>
    </xf>
    <xf numFmtId="0" fontId="24" fillId="25" borderId="0">
      <alignment vertical="center"/>
    </xf>
    <xf numFmtId="0" fontId="25" fillId="26" borderId="0">
      <alignment vertical="center"/>
    </xf>
    <xf numFmtId="0" fontId="25" fillId="27" borderId="0">
      <alignment vertical="center"/>
    </xf>
    <xf numFmtId="0" fontId="24" fillId="28" borderId="0">
      <alignment vertical="center"/>
    </xf>
    <xf numFmtId="0" fontId="24" fillId="29" borderId="0">
      <alignment vertical="center"/>
    </xf>
    <xf numFmtId="0" fontId="25" fillId="30" borderId="0">
      <alignment vertical="center"/>
    </xf>
    <xf numFmtId="0" fontId="25" fillId="31" borderId="0">
      <alignment vertical="center"/>
    </xf>
    <xf numFmtId="0" fontId="24" fillId="32" borderId="0">
      <alignment vertical="center"/>
    </xf>
    <xf numFmtId="0" fontId="26" fillId="0" borderId="0">
      <alignment vertical="center"/>
    </xf>
    <xf numFmtId="0" fontId="6" fillId="0" borderId="0">
      <protection locked="0"/>
    </xf>
  </cellStyleXfs>
  <cellXfs count="17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0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left" vertical="center" wrapText="1"/>
    </xf>
    <xf numFmtId="0" fontId="6" fillId="0" borderId="2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4"/>
  <sheetViews>
    <sheetView tabSelected="1" view="pageBreakPreview" zoomScale="85" zoomScaleNormal="85" workbookViewId="0">
      <selection activeCell="F7" sqref="F7"/>
    </sheetView>
  </sheetViews>
  <sheetFormatPr defaultColWidth="9" defaultRowHeight="13.5"/>
  <cols>
    <col min="2" max="2" width="35.1833333333333" customWidth="1"/>
    <col min="3" max="3" width="11.5" customWidth="1"/>
    <col min="4" max="5" width="9.125" customWidth="1"/>
    <col min="6" max="6" width="28.625" customWidth="1"/>
    <col min="7" max="7" width="63.025" customWidth="1"/>
    <col min="8" max="8" width="8.025" customWidth="1"/>
    <col min="9" max="9" width="37.625" customWidth="1"/>
    <col min="10" max="10" width="33.625" customWidth="1"/>
    <col min="11" max="11" width="15.725" style="2" customWidth="1"/>
    <col min="12" max="12" width="23.6666666666667" style="2" customWidth="1"/>
  </cols>
  <sheetData>
    <row r="1" s="1" customFormat="1" ht="62" customHeight="1" spans="1:1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ht="57" spans="1:12">
      <c r="A2" s="4" t="s">
        <v>1</v>
      </c>
      <c r="B2" s="5" t="s">
        <v>2</v>
      </c>
      <c r="C2" s="5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7" t="s">
        <v>10</v>
      </c>
      <c r="K2" s="7" t="s">
        <v>11</v>
      </c>
      <c r="L2" s="7" t="s">
        <v>12</v>
      </c>
    </row>
    <row r="3" ht="65" customHeight="1" spans="1:12">
      <c r="A3" s="7"/>
      <c r="B3" s="7" t="s">
        <v>13</v>
      </c>
      <c r="C3" s="7"/>
      <c r="D3" s="7"/>
      <c r="E3" s="7"/>
      <c r="F3" s="7"/>
      <c r="G3" s="7"/>
      <c r="H3" s="7">
        <f>SUM(H4:H24)</f>
        <v>16420</v>
      </c>
      <c r="I3" s="7"/>
      <c r="J3" s="7"/>
      <c r="K3" s="8" t="e">
        <f>H3/#REF!</f>
        <v>#REF!</v>
      </c>
      <c r="L3" s="8"/>
    </row>
    <row r="4" customFormat="1" ht="71.25" spans="1:12">
      <c r="A4" s="9">
        <v>1</v>
      </c>
      <c r="B4" s="10" t="s">
        <v>14</v>
      </c>
      <c r="C4" s="10" t="s">
        <v>15</v>
      </c>
      <c r="D4" s="10" t="s">
        <v>16</v>
      </c>
      <c r="E4" s="10" t="s">
        <v>17</v>
      </c>
      <c r="F4" s="10" t="s">
        <v>18</v>
      </c>
      <c r="G4" s="11" t="s">
        <v>19</v>
      </c>
      <c r="H4" s="10">
        <v>360</v>
      </c>
      <c r="I4" s="12" t="s">
        <v>20</v>
      </c>
      <c r="J4" s="12" t="s">
        <v>21</v>
      </c>
      <c r="K4" s="9" t="s">
        <v>22</v>
      </c>
      <c r="L4" s="9" t="s">
        <v>23</v>
      </c>
    </row>
    <row r="5" customFormat="1" ht="71.25" spans="1:12">
      <c r="A5" s="9">
        <v>2</v>
      </c>
      <c r="B5" s="10" t="s">
        <v>24</v>
      </c>
      <c r="C5" s="13" t="s">
        <v>25</v>
      </c>
      <c r="D5" s="10" t="s">
        <v>16</v>
      </c>
      <c r="E5" s="10" t="s">
        <v>26</v>
      </c>
      <c r="F5" s="10" t="s">
        <v>27</v>
      </c>
      <c r="G5" s="9" t="s">
        <v>28</v>
      </c>
      <c r="H5" s="9">
        <v>750</v>
      </c>
      <c r="I5" s="10" t="s">
        <v>29</v>
      </c>
      <c r="J5" s="9" t="s">
        <v>30</v>
      </c>
      <c r="K5" s="9" t="s">
        <v>31</v>
      </c>
      <c r="L5" s="9" t="s">
        <v>23</v>
      </c>
    </row>
    <row r="6" customFormat="1" ht="71.25" spans="1:12">
      <c r="A6" s="9">
        <v>3</v>
      </c>
      <c r="B6" s="9" t="s">
        <v>32</v>
      </c>
      <c r="C6" s="9" t="s">
        <v>25</v>
      </c>
      <c r="D6" s="9" t="s">
        <v>16</v>
      </c>
      <c r="E6" s="9" t="s">
        <v>33</v>
      </c>
      <c r="F6" s="9" t="s">
        <v>33</v>
      </c>
      <c r="G6" s="10" t="s">
        <v>34</v>
      </c>
      <c r="H6" s="10">
        <v>750</v>
      </c>
      <c r="I6" s="10" t="s">
        <v>35</v>
      </c>
      <c r="J6" s="9" t="s">
        <v>36</v>
      </c>
      <c r="K6" s="9" t="s">
        <v>22</v>
      </c>
      <c r="L6" s="9" t="s">
        <v>23</v>
      </c>
    </row>
    <row r="7" customFormat="1" ht="71.25" spans="1:12">
      <c r="A7" s="9">
        <v>4</v>
      </c>
      <c r="B7" s="9" t="s">
        <v>37</v>
      </c>
      <c r="C7" s="9" t="s">
        <v>25</v>
      </c>
      <c r="D7" s="9" t="s">
        <v>16</v>
      </c>
      <c r="E7" s="14" t="s">
        <v>38</v>
      </c>
      <c r="F7" s="9" t="s">
        <v>39</v>
      </c>
      <c r="G7" s="9" t="s">
        <v>40</v>
      </c>
      <c r="H7" s="10">
        <v>700</v>
      </c>
      <c r="I7" s="15" t="s">
        <v>41</v>
      </c>
      <c r="J7" s="12" t="s">
        <v>42</v>
      </c>
      <c r="K7" s="9" t="s">
        <v>22</v>
      </c>
      <c r="L7" s="9" t="s">
        <v>23</v>
      </c>
    </row>
    <row r="8" customFormat="1" ht="116" customHeight="1" spans="1:12">
      <c r="A8" s="9">
        <v>5</v>
      </c>
      <c r="B8" s="9" t="s">
        <v>43</v>
      </c>
      <c r="C8" s="9" t="s">
        <v>25</v>
      </c>
      <c r="D8" s="9" t="s">
        <v>16</v>
      </c>
      <c r="E8" s="9" t="s">
        <v>33</v>
      </c>
      <c r="F8" s="9" t="s">
        <v>33</v>
      </c>
      <c r="G8" s="11" t="s">
        <v>44</v>
      </c>
      <c r="H8" s="10">
        <v>850</v>
      </c>
      <c r="I8" s="9" t="s">
        <v>45</v>
      </c>
      <c r="J8" s="9" t="s">
        <v>46</v>
      </c>
      <c r="K8" s="9" t="s">
        <v>22</v>
      </c>
      <c r="L8" s="9" t="s">
        <v>23</v>
      </c>
    </row>
    <row r="9" customFormat="1" ht="42.75" spans="1:12">
      <c r="A9" s="9">
        <v>6</v>
      </c>
      <c r="B9" s="10" t="s">
        <v>47</v>
      </c>
      <c r="C9" s="13" t="s">
        <v>25</v>
      </c>
      <c r="D9" s="9" t="s">
        <v>16</v>
      </c>
      <c r="E9" s="9" t="s">
        <v>33</v>
      </c>
      <c r="F9" s="9" t="s">
        <v>33</v>
      </c>
      <c r="G9" s="9" t="s">
        <v>48</v>
      </c>
      <c r="H9" s="9">
        <v>500</v>
      </c>
      <c r="I9" s="9" t="s">
        <v>49</v>
      </c>
      <c r="J9" s="9" t="s">
        <v>50</v>
      </c>
      <c r="K9" s="9" t="s">
        <v>22</v>
      </c>
      <c r="L9" s="9" t="s">
        <v>23</v>
      </c>
    </row>
    <row r="10" customFormat="1" ht="71.25" spans="1:12">
      <c r="A10" s="9">
        <v>7</v>
      </c>
      <c r="B10" s="10" t="s">
        <v>51</v>
      </c>
      <c r="C10" s="13" t="s">
        <v>25</v>
      </c>
      <c r="D10" s="9" t="s">
        <v>16</v>
      </c>
      <c r="E10" s="10" t="s">
        <v>52</v>
      </c>
      <c r="F10" s="10" t="s">
        <v>53</v>
      </c>
      <c r="G10" s="9" t="s">
        <v>54</v>
      </c>
      <c r="H10" s="9">
        <v>680</v>
      </c>
      <c r="I10" s="10" t="s">
        <v>55</v>
      </c>
      <c r="J10" s="9" t="s">
        <v>56</v>
      </c>
      <c r="K10" s="9" t="s">
        <v>22</v>
      </c>
      <c r="L10" s="9" t="s">
        <v>23</v>
      </c>
    </row>
    <row r="11" customFormat="1" ht="71.25" spans="1:12">
      <c r="A11" s="9">
        <v>8</v>
      </c>
      <c r="B11" s="10" t="s">
        <v>57</v>
      </c>
      <c r="C11" s="13" t="s">
        <v>25</v>
      </c>
      <c r="D11" s="9" t="s">
        <v>16</v>
      </c>
      <c r="E11" s="10" t="s">
        <v>26</v>
      </c>
      <c r="F11" s="10" t="s">
        <v>26</v>
      </c>
      <c r="G11" s="9" t="s">
        <v>58</v>
      </c>
      <c r="H11" s="9">
        <v>900</v>
      </c>
      <c r="I11" s="16" t="s">
        <v>59</v>
      </c>
      <c r="J11" s="12" t="s">
        <v>60</v>
      </c>
      <c r="K11" s="9" t="s">
        <v>22</v>
      </c>
      <c r="L11" s="9" t="s">
        <v>23</v>
      </c>
    </row>
    <row r="12" customFormat="1" ht="71.25" spans="1:12">
      <c r="A12" s="9">
        <v>9</v>
      </c>
      <c r="B12" s="10" t="s">
        <v>61</v>
      </c>
      <c r="C12" s="13" t="s">
        <v>25</v>
      </c>
      <c r="D12" s="9" t="s">
        <v>16</v>
      </c>
      <c r="E12" s="10" t="s">
        <v>26</v>
      </c>
      <c r="F12" s="10" t="s">
        <v>26</v>
      </c>
      <c r="G12" s="9" t="s">
        <v>62</v>
      </c>
      <c r="H12" s="9">
        <v>900</v>
      </c>
      <c r="I12" s="16" t="s">
        <v>59</v>
      </c>
      <c r="J12" s="12" t="s">
        <v>60</v>
      </c>
      <c r="K12" s="9" t="s">
        <v>22</v>
      </c>
      <c r="L12" s="9" t="s">
        <v>23</v>
      </c>
    </row>
    <row r="13" customFormat="1" ht="71.25" spans="1:12">
      <c r="A13" s="9">
        <v>10</v>
      </c>
      <c r="B13" s="10" t="s">
        <v>63</v>
      </c>
      <c r="C13" s="13" t="s">
        <v>25</v>
      </c>
      <c r="D13" s="9" t="s">
        <v>16</v>
      </c>
      <c r="E13" s="10" t="s">
        <v>26</v>
      </c>
      <c r="F13" s="10" t="s">
        <v>26</v>
      </c>
      <c r="G13" s="9" t="s">
        <v>64</v>
      </c>
      <c r="H13" s="9">
        <v>900</v>
      </c>
      <c r="I13" s="16" t="s">
        <v>59</v>
      </c>
      <c r="J13" s="12" t="s">
        <v>60</v>
      </c>
      <c r="K13" s="9" t="s">
        <v>22</v>
      </c>
      <c r="L13" s="9" t="s">
        <v>23</v>
      </c>
    </row>
    <row r="14" customFormat="1" ht="71.25" spans="1:12">
      <c r="A14" s="9">
        <v>11</v>
      </c>
      <c r="B14" s="10" t="s">
        <v>65</v>
      </c>
      <c r="C14" s="13" t="s">
        <v>25</v>
      </c>
      <c r="D14" s="9" t="s">
        <v>16</v>
      </c>
      <c r="E14" s="10" t="s">
        <v>66</v>
      </c>
      <c r="F14" s="10" t="s">
        <v>67</v>
      </c>
      <c r="G14" s="9" t="s">
        <v>68</v>
      </c>
      <c r="H14" s="9">
        <v>800</v>
      </c>
      <c r="I14" s="10" t="s">
        <v>69</v>
      </c>
      <c r="J14" s="9" t="s">
        <v>70</v>
      </c>
      <c r="K14" s="9" t="s">
        <v>22</v>
      </c>
      <c r="L14" s="9" t="s">
        <v>23</v>
      </c>
    </row>
    <row r="15" customFormat="1" ht="57" spans="1:12">
      <c r="A15" s="9">
        <v>12</v>
      </c>
      <c r="B15" s="10" t="s">
        <v>71</v>
      </c>
      <c r="C15" s="13" t="s">
        <v>25</v>
      </c>
      <c r="D15" s="9" t="s">
        <v>16</v>
      </c>
      <c r="E15" s="10" t="s">
        <v>66</v>
      </c>
      <c r="F15" s="10" t="s">
        <v>67</v>
      </c>
      <c r="G15" s="9" t="s">
        <v>72</v>
      </c>
      <c r="H15" s="10">
        <v>500</v>
      </c>
      <c r="I15" s="10" t="s">
        <v>69</v>
      </c>
      <c r="J15" s="9" t="s">
        <v>73</v>
      </c>
      <c r="K15" s="9" t="s">
        <v>22</v>
      </c>
      <c r="L15" s="9" t="s">
        <v>23</v>
      </c>
    </row>
    <row r="16" customFormat="1" ht="71.25" spans="1:12">
      <c r="A16" s="9">
        <v>13</v>
      </c>
      <c r="B16" s="9" t="s">
        <v>74</v>
      </c>
      <c r="C16" s="9" t="s">
        <v>25</v>
      </c>
      <c r="D16" s="9" t="s">
        <v>16</v>
      </c>
      <c r="E16" s="9" t="s">
        <v>75</v>
      </c>
      <c r="F16" s="9" t="s">
        <v>76</v>
      </c>
      <c r="G16" s="10" t="s">
        <v>77</v>
      </c>
      <c r="H16" s="10">
        <v>900</v>
      </c>
      <c r="I16" s="10" t="s">
        <v>78</v>
      </c>
      <c r="J16" s="9" t="s">
        <v>79</v>
      </c>
      <c r="K16" s="9" t="s">
        <v>22</v>
      </c>
      <c r="L16" s="9" t="s">
        <v>23</v>
      </c>
    </row>
    <row r="17" customFormat="1" ht="71.25" spans="1:12">
      <c r="A17" s="9">
        <v>14</v>
      </c>
      <c r="B17" s="9" t="s">
        <v>80</v>
      </c>
      <c r="C17" s="9" t="s">
        <v>25</v>
      </c>
      <c r="D17" s="9" t="s">
        <v>16</v>
      </c>
      <c r="E17" s="9" t="s">
        <v>81</v>
      </c>
      <c r="F17" s="9" t="s">
        <v>82</v>
      </c>
      <c r="G17" s="10" t="s">
        <v>83</v>
      </c>
      <c r="H17" s="10">
        <v>900</v>
      </c>
      <c r="I17" s="10" t="s">
        <v>84</v>
      </c>
      <c r="J17" s="9" t="s">
        <v>85</v>
      </c>
      <c r="K17" s="9" t="s">
        <v>22</v>
      </c>
      <c r="L17" s="9" t="s">
        <v>23</v>
      </c>
    </row>
    <row r="18" customFormat="1" ht="71.25" spans="1:12">
      <c r="A18" s="9">
        <v>15</v>
      </c>
      <c r="B18" s="9" t="s">
        <v>86</v>
      </c>
      <c r="C18" s="9" t="s">
        <v>25</v>
      </c>
      <c r="D18" s="9" t="s">
        <v>16</v>
      </c>
      <c r="E18" s="9" t="s">
        <v>33</v>
      </c>
      <c r="F18" s="9" t="s">
        <v>33</v>
      </c>
      <c r="G18" s="10" t="s">
        <v>87</v>
      </c>
      <c r="H18" s="10">
        <v>850</v>
      </c>
      <c r="I18" s="10" t="s">
        <v>88</v>
      </c>
      <c r="J18" s="9" t="s">
        <v>89</v>
      </c>
      <c r="K18" s="9" t="s">
        <v>22</v>
      </c>
      <c r="L18" s="9" t="s">
        <v>23</v>
      </c>
    </row>
    <row r="19" customFormat="1" ht="71.25" spans="1:12">
      <c r="A19" s="9">
        <v>16</v>
      </c>
      <c r="B19" s="9" t="s">
        <v>90</v>
      </c>
      <c r="C19" s="9" t="s">
        <v>25</v>
      </c>
      <c r="D19" s="9" t="s">
        <v>16</v>
      </c>
      <c r="E19" s="9" t="s">
        <v>33</v>
      </c>
      <c r="F19" s="9" t="s">
        <v>33</v>
      </c>
      <c r="G19" s="10" t="s">
        <v>87</v>
      </c>
      <c r="H19" s="10">
        <v>850</v>
      </c>
      <c r="I19" s="10" t="s">
        <v>88</v>
      </c>
      <c r="J19" s="9" t="s">
        <v>89</v>
      </c>
      <c r="K19" s="9" t="s">
        <v>22</v>
      </c>
      <c r="L19" s="9" t="s">
        <v>23</v>
      </c>
    </row>
    <row r="20" customFormat="1" ht="71.25" spans="1:12">
      <c r="A20" s="9">
        <v>17</v>
      </c>
      <c r="B20" s="9" t="s">
        <v>91</v>
      </c>
      <c r="C20" s="9" t="s">
        <v>25</v>
      </c>
      <c r="D20" s="9" t="s">
        <v>16</v>
      </c>
      <c r="E20" s="9" t="s">
        <v>33</v>
      </c>
      <c r="F20" s="9" t="s">
        <v>33</v>
      </c>
      <c r="G20" s="10" t="s">
        <v>87</v>
      </c>
      <c r="H20" s="10">
        <v>850</v>
      </c>
      <c r="I20" s="10" t="s">
        <v>88</v>
      </c>
      <c r="J20" s="9" t="s">
        <v>89</v>
      </c>
      <c r="K20" s="9" t="s">
        <v>22</v>
      </c>
      <c r="L20" s="9" t="s">
        <v>23</v>
      </c>
    </row>
    <row r="21" customFormat="1" ht="71.25" spans="1:12">
      <c r="A21" s="9">
        <v>18</v>
      </c>
      <c r="B21" s="9" t="s">
        <v>92</v>
      </c>
      <c r="C21" s="9" t="s">
        <v>25</v>
      </c>
      <c r="D21" s="9" t="s">
        <v>16</v>
      </c>
      <c r="E21" s="9" t="s">
        <v>33</v>
      </c>
      <c r="F21" s="9" t="s">
        <v>33</v>
      </c>
      <c r="G21" s="10" t="s">
        <v>87</v>
      </c>
      <c r="H21" s="10">
        <v>850</v>
      </c>
      <c r="I21" s="10" t="s">
        <v>88</v>
      </c>
      <c r="J21" s="9" t="s">
        <v>89</v>
      </c>
      <c r="K21" s="9" t="s">
        <v>22</v>
      </c>
      <c r="L21" s="9" t="s">
        <v>23</v>
      </c>
    </row>
    <row r="22" customFormat="1" ht="71.25" spans="1:12">
      <c r="A22" s="9">
        <v>19</v>
      </c>
      <c r="B22" s="9" t="s">
        <v>93</v>
      </c>
      <c r="C22" s="9" t="s">
        <v>25</v>
      </c>
      <c r="D22" s="9" t="s">
        <v>16</v>
      </c>
      <c r="E22" s="9" t="s">
        <v>33</v>
      </c>
      <c r="F22" s="9" t="s">
        <v>33</v>
      </c>
      <c r="G22" s="10" t="s">
        <v>87</v>
      </c>
      <c r="H22" s="10">
        <v>850</v>
      </c>
      <c r="I22" s="10" t="s">
        <v>88</v>
      </c>
      <c r="J22" s="9" t="s">
        <v>89</v>
      </c>
      <c r="K22" s="9" t="s">
        <v>22</v>
      </c>
      <c r="L22" s="9" t="s">
        <v>23</v>
      </c>
    </row>
    <row r="23" customFormat="1" ht="71.25" spans="1:12">
      <c r="A23" s="9">
        <v>20</v>
      </c>
      <c r="B23" s="9" t="s">
        <v>94</v>
      </c>
      <c r="C23" s="9" t="s">
        <v>25</v>
      </c>
      <c r="D23" s="9" t="s">
        <v>16</v>
      </c>
      <c r="E23" s="9" t="s">
        <v>33</v>
      </c>
      <c r="F23" s="9" t="s">
        <v>33</v>
      </c>
      <c r="G23" s="10" t="s">
        <v>87</v>
      </c>
      <c r="H23" s="10">
        <v>850</v>
      </c>
      <c r="I23" s="10" t="s">
        <v>88</v>
      </c>
      <c r="J23" s="9" t="s">
        <v>89</v>
      </c>
      <c r="K23" s="9" t="s">
        <v>22</v>
      </c>
      <c r="L23" s="9" t="s">
        <v>23</v>
      </c>
    </row>
    <row r="24" customFormat="1" ht="71.25" spans="1:12">
      <c r="A24" s="9">
        <v>21</v>
      </c>
      <c r="B24" s="9" t="s">
        <v>95</v>
      </c>
      <c r="C24" s="9" t="s">
        <v>25</v>
      </c>
      <c r="D24" s="9" t="s">
        <v>16</v>
      </c>
      <c r="E24" s="9" t="s">
        <v>33</v>
      </c>
      <c r="F24" s="9" t="s">
        <v>33</v>
      </c>
      <c r="G24" s="10" t="s">
        <v>87</v>
      </c>
      <c r="H24" s="10">
        <v>930</v>
      </c>
      <c r="I24" s="10" t="s">
        <v>88</v>
      </c>
      <c r="J24" s="9" t="s">
        <v>96</v>
      </c>
      <c r="K24" s="9" t="s">
        <v>22</v>
      </c>
      <c r="L24" s="9" t="s">
        <v>23</v>
      </c>
    </row>
  </sheetData>
  <mergeCells count="1">
    <mergeCell ref="A1:K1"/>
  </mergeCells>
  <pageMargins left="0.700694444444445" right="0.472222222222222" top="0.550694444444444" bottom="0.472222222222222" header="0.298611111111111" footer="0.298611111111111"/>
  <pageSetup paperSize="9" scale="48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G38" sqref="G38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G38" sqref="G38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11</cp:lastModifiedBy>
  <dcterms:created xsi:type="dcterms:W3CDTF">2023-05-12T11:15:00Z</dcterms:created>
  <dcterms:modified xsi:type="dcterms:W3CDTF">2026-05-28T09:02:41Z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898E4EAB4136493BA2E9500E8A4F47F2_13</vt:lpwstr>
  </property>
  <property fmtid="{D5CDD505-2E9C-101B-9397-08002B2CF9AE}" pid="4" name="CalculationRule">
    <vt:i4>0</vt:i4>
  </property>
</Properties>
</file>